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Формы и договоры\Формы_документов\на сайт\производство национальных фильмов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0" i="1" l="1"/>
  <c r="C89" i="1"/>
  <c r="C93" i="1"/>
  <c r="C78" i="1"/>
  <c r="C55" i="1"/>
  <c r="C45" i="1"/>
  <c r="C28" i="1"/>
  <c r="C13" i="1"/>
  <c r="C103" i="1" l="1"/>
  <c r="C107" i="1" s="1"/>
</calcChain>
</file>

<file path=xl/sharedStrings.xml><?xml version="1.0" encoding="utf-8"?>
<sst xmlns="http://schemas.openxmlformats.org/spreadsheetml/2006/main" count="112" uniqueCount="104">
  <si>
    <t>Лимит затрат на производство полнометражного игрового фильма</t>
  </si>
  <si>
    <t>"_______________________"</t>
  </si>
  <si>
    <t>№</t>
  </si>
  <si>
    <t>Статья затрат</t>
  </si>
  <si>
    <t>Cумма, руб.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</si>
  <si>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</si>
  <si>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</si>
  <si>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</si>
  <si>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</si>
  <si>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</si>
  <si>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Приобретение прав на футажи и архивные материалы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</si>
  <si>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</si>
  <si>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</si>
  <si>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</si>
  <si>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</si>
  <si>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Операторская группа</t>
  </si>
  <si>
    <t>Художники и ассистенты</t>
  </si>
  <si>
    <t>Звукооператоры, звукорежиссеры и ассистенты</t>
  </si>
  <si>
    <t>Актеры первого и второго плана</t>
  </si>
  <si>
    <t>Актеры в эпизодах и приглашенные актеры-гости (guest stars)</t>
  </si>
  <si>
    <t>Массовка и групповка</t>
  </si>
  <si>
    <t>Группа монтажа</t>
  </si>
  <si>
    <t>Группа специальных съемок и спецэффектов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</si>
  <si>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</si>
  <si>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</si>
  <si>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Оплата продюсеров (генеральный, креативный, исполнительный, музыкальный, линейный и прочие)</t>
  </si>
  <si>
    <t>Прочие сотрудники съемочной группы, занятые:</t>
  </si>
  <si>
    <t>Декорационно-техническим оформлением</t>
  </si>
  <si>
    <t>Сценическо-постановочными средствами</t>
  </si>
  <si>
    <t>Светотехникой</t>
  </si>
  <si>
    <t>Монтажно-тонировочными работами</t>
  </si>
  <si>
    <t>Операторской техникой</t>
  </si>
  <si>
    <t>Автотранспортом</t>
  </si>
  <si>
    <t>Погрузочно-разгрузочными работами, складами, обслуживанием экспедиций</t>
  </si>
  <si>
    <t>Звукотехникой</t>
  </si>
  <si>
    <t>Оружейно-пиротехническими работами и трюками</t>
  </si>
  <si>
    <t>Консультанты</t>
  </si>
  <si>
    <t>Переводчики</t>
  </si>
  <si>
    <t>Другие временные работники и совместители (указать в примечании)</t>
  </si>
  <si>
    <t>Редакторы</t>
  </si>
  <si>
    <t>Бухгалтеры (прикрепленные к группе сотрудники финансовых служб)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</si>
  <si>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</si>
  <si>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</si>
  <si>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</si>
  <si>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Кинопленка</t>
  </si>
  <si>
    <t>Жесткие диски , флэш память, HD кассеты, Blu-ray</t>
  </si>
  <si>
    <t>Комплектующие и расходные материалы для офисной и компьютерной техники</t>
  </si>
  <si>
    <t>Видеоносители предыдущего поколения (BETAKAM, Digital BETAKAM, DVD, VHS)</t>
  </si>
  <si>
    <t>Канцелярские товары</t>
  </si>
  <si>
    <t>Прочие материалы (указать в примечаниях)</t>
  </si>
  <si>
    <t xml:space="preserve"> 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</si>
  <si>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</si>
  <si>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</si>
  <si>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</si>
  <si>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</si>
  <si>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</si>
  <si>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</si>
  <si>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>Обстановка и оформление декораций, включая мебель и драпировки</t>
  </si>
  <si>
    <t>Аренда натурных объектов и интерьеров (включая услуги по организации аренды натурных объектов)</t>
  </si>
  <si>
    <t xml:space="preserve">Реквизит </t>
  </si>
  <si>
    <t>Игровой транспорт (включая ремонт)</t>
  </si>
  <si>
    <t>Компьютерная графика</t>
  </si>
  <si>
    <t xml:space="preserve">Операторская техника </t>
  </si>
  <si>
    <t>Специальное иное оборудование (указать в примечаниях)</t>
  </si>
  <si>
    <t>Звукозапись</t>
  </si>
  <si>
    <t>Осветительная техника</t>
  </si>
  <si>
    <t xml:space="preserve">Костюмы, обувь, головные уборы </t>
  </si>
  <si>
    <t xml:space="preserve">Гримерно-пастижерские изделия </t>
  </si>
  <si>
    <t xml:space="preserve">Пиротехника и оружие </t>
  </si>
  <si>
    <t>Услуги правоохранительных и спасательных органов (включая организацию услуг на площадке подрядчиками)</t>
  </si>
  <si>
    <t xml:space="preserve">Аренда животных </t>
  </si>
  <si>
    <t>Аренда производственных помещений</t>
  </si>
  <si>
    <t>Автотранспорт (включая все виды автотранспорта за исключением игрового)</t>
  </si>
  <si>
    <t>Монтажно-тонировочные работы</t>
  </si>
  <si>
    <t>Услуги по монтажу и аренде монтажных комплексов</t>
  </si>
  <si>
    <t>Лабораторная обработка пленки</t>
  </si>
  <si>
    <t>Услуги музыкальных студий</t>
  </si>
  <si>
    <t>Услуги по производству специальных эффектов</t>
  </si>
  <si>
    <t>Титры (субтитры, внутрикадровые надписи, иные виды титров в кадре)</t>
  </si>
  <si>
    <t>Речевое и шумовое озвучание</t>
  </si>
  <si>
    <t>Разработка звуковых эффектов Sound Design</t>
  </si>
  <si>
    <t>Перезапись</t>
  </si>
  <si>
    <t>Изготовление исходных материалов</t>
  </si>
  <si>
    <t xml:space="preserve">Тифлокомментирование и субтитрирование </t>
  </si>
  <si>
    <t>Тифлокомментирование</t>
  </si>
  <si>
    <t>Субтитрирование на русском языке</t>
  </si>
  <si>
    <t>Субтитрирование на английском языке</t>
  </si>
  <si>
    <t>Экспедиции</t>
  </si>
  <si>
    <t>Оплата найма жилых помещений</t>
  </si>
  <si>
    <t>Оплата суточных</t>
  </si>
  <si>
    <t>Расходы по проезду (все виды билетов, за исключением наемного автотранспорта)</t>
  </si>
  <si>
    <t>Расходы по оформлению заграничных паспортов и других выездных документов</t>
  </si>
  <si>
    <t>Прочие командировочные расходы</t>
  </si>
  <si>
    <t>Прочие прямые затраты</t>
  </si>
  <si>
    <t xml:space="preserve">Итого: </t>
  </si>
  <si>
    <t xml:space="preserve">Промежуточный итог </t>
  </si>
  <si>
    <t>Страховые взносы (не более 3% от промежуточного итога)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</si>
  <si>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</si>
  <si>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</si>
  <si>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фильма:</t>
  </si>
  <si>
    <t xml:space="preserve">Форма № 2 к Приложению № 3
к Порядку и условиям предоставления в 2016 году 
средств на  финансовое обеспечение и (или) возмещение расходов, 
связанных с  производством национальных фильмов  </t>
  </si>
  <si>
    <t>_____________________               __________             __________________</t>
  </si>
  <si>
    <t>(руководитель Организации)         (подпись)                              (Ф.И.О.)</t>
  </si>
  <si>
    <t>(М.П.)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</si>
</sst>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sqref="A1:C1"/>
    </sheetView>
  </sheetViews>
  <sheetFormatPr defaultRowHeight="15" x14ac:dyDescent="0.25"/>
  <cols>
    <col min="1" max="1" width="6.7109375" bestFit="1" customWidth="1"/>
    <col min="2" max="2" width="73.28515625" customWidth="1"/>
    <col min="3" max="3" width="19.85546875" customWidth="1"/>
  </cols>
  <sheetData>
    <row r="1" spans="1:7" ht="70.5" customHeight="1" x14ac:dyDescent="0.25">
      <c r="A1" s="16" t="s">
        <v>100</v>
      </c>
      <c r="B1" s="16"/>
      <c r="C1" s="16"/>
      <c r="D1" s="23"/>
      <c r="E1" s="23"/>
      <c r="F1" s="23"/>
      <c r="G1" s="23"/>
    </row>
    <row r="2" spans="1:7" ht="12.75" customHeight="1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5" t="s">
        <v>0</v>
      </c>
      <c r="B3" s="15"/>
      <c r="C3" s="15"/>
    </row>
    <row r="4" spans="1:7" x14ac:dyDescent="0.25">
      <c r="A4" s="15" t="s">
        <v>1</v>
      </c>
      <c r="B4" s="15"/>
      <c r="C4" s="15"/>
    </row>
    <row r="5" spans="1:7" ht="30" customHeight="1" x14ac:dyDescent="0.25">
      <c r="A5" s="1"/>
      <c r="B5" s="1"/>
      <c r="C5" s="1"/>
    </row>
    <row r="6" spans="1:7" x14ac:dyDescent="0.25">
      <c r="A6" s="2" t="s">
        <v>2</v>
      </c>
      <c r="B6" s="3" t="s">
        <v>3</v>
      </c>
      <c r="C6" s="3" t="s">
        <v>4</v>
      </c>
    </row>
    <row r="7" spans="1:7" x14ac:dyDescent="0.25">
      <c r="A7" s="4">
        <v>1000</v>
      </c>
      <c r="B7" s="5" t="s">
        <v>5</v>
      </c>
      <c r="C7" s="6"/>
    </row>
    <row r="8" spans="1:7" x14ac:dyDescent="0.25">
      <c r="A8" s="4">
        <v>1100</v>
      </c>
      <c r="B8" s="7" t="s">
        <v>6</v>
      </c>
      <c r="C8" s="8"/>
    </row>
    <row r="9" spans="1:7" x14ac:dyDescent="0.25">
      <c r="A9" s="4">
        <v>1200</v>
      </c>
      <c r="B9" s="7" t="s">
        <v>7</v>
      </c>
      <c r="C9" s="8"/>
    </row>
    <row r="10" spans="1:7" x14ac:dyDescent="0.25">
      <c r="A10" s="4">
        <v>1300</v>
      </c>
      <c r="B10" s="7" t="s">
        <v>8</v>
      </c>
      <c r="C10" s="8"/>
    </row>
    <row r="11" spans="1:7" x14ac:dyDescent="0.25">
      <c r="A11" s="4">
        <v>1400</v>
      </c>
      <c r="B11" s="7" t="s">
        <v>9</v>
      </c>
      <c r="C11" s="8"/>
    </row>
    <row r="12" spans="1:7" x14ac:dyDescent="0.25">
      <c r="A12" s="4">
        <v>1500</v>
      </c>
      <c r="B12" s="7" t="s">
        <v>10</v>
      </c>
      <c r="C12" s="8"/>
    </row>
    <row r="13" spans="1:7" x14ac:dyDescent="0.25">
      <c r="A13" s="4"/>
      <c r="B13" s="9" t="s">
        <v>11</v>
      </c>
      <c r="C13" s="10">
        <f>SUM(C8:C12)</f>
        <v>0</v>
      </c>
    </row>
    <row r="14" spans="1:7" ht="28.5" x14ac:dyDescent="0.25">
      <c r="A14" s="4">
        <v>2000</v>
      </c>
      <c r="B14" s="5" t="s">
        <v>12</v>
      </c>
      <c r="C14" s="10"/>
    </row>
    <row r="15" spans="1:7" x14ac:dyDescent="0.25">
      <c r="A15" s="4">
        <v>2100</v>
      </c>
      <c r="B15" s="7" t="s">
        <v>13</v>
      </c>
      <c r="C15" s="8"/>
    </row>
    <row r="16" spans="1:7" x14ac:dyDescent="0.25">
      <c r="A16" s="4">
        <v>2101</v>
      </c>
      <c r="B16" s="7" t="s">
        <v>14</v>
      </c>
      <c r="C16" s="8"/>
    </row>
    <row r="17" spans="1:3" x14ac:dyDescent="0.25">
      <c r="A17" s="4">
        <v>2102</v>
      </c>
      <c r="B17" s="7" t="s">
        <v>15</v>
      </c>
      <c r="C17" s="8"/>
    </row>
    <row r="18" spans="1:3" x14ac:dyDescent="0.25">
      <c r="A18" s="4">
        <v>2103</v>
      </c>
      <c r="B18" s="7" t="s">
        <v>16</v>
      </c>
      <c r="C18" s="8"/>
    </row>
    <row r="19" spans="1:3" x14ac:dyDescent="0.25">
      <c r="A19" s="4">
        <v>2104</v>
      </c>
      <c r="B19" s="7" t="s">
        <v>17</v>
      </c>
      <c r="C19" s="8"/>
    </row>
    <row r="20" spans="1:3" x14ac:dyDescent="0.25">
      <c r="A20" s="4">
        <v>2105</v>
      </c>
      <c r="B20" s="7" t="s">
        <v>18</v>
      </c>
      <c r="C20" s="8"/>
    </row>
    <row r="21" spans="1:3" x14ac:dyDescent="0.25">
      <c r="A21" s="4">
        <v>2106</v>
      </c>
      <c r="B21" s="7" t="s">
        <v>19</v>
      </c>
      <c r="C21" s="8"/>
    </row>
    <row r="22" spans="1:3" x14ac:dyDescent="0.25">
      <c r="A22" s="4">
        <v>2107</v>
      </c>
      <c r="B22" s="7" t="s">
        <v>20</v>
      </c>
      <c r="C22" s="8"/>
    </row>
    <row r="23" spans="1:3" x14ac:dyDescent="0.25">
      <c r="A23" s="4">
        <v>2108</v>
      </c>
      <c r="B23" s="7" t="s">
        <v>21</v>
      </c>
      <c r="C23" s="8"/>
    </row>
    <row r="24" spans="1:3" x14ac:dyDescent="0.25">
      <c r="A24" s="4">
        <v>2109</v>
      </c>
      <c r="B24" s="7" t="s">
        <v>22</v>
      </c>
      <c r="C24" s="8"/>
    </row>
    <row r="25" spans="1:3" x14ac:dyDescent="0.25">
      <c r="A25" s="4">
        <v>2110</v>
      </c>
      <c r="B25" s="7" t="s">
        <v>23</v>
      </c>
      <c r="C25" s="8"/>
    </row>
    <row r="26" spans="1:3" ht="30" x14ac:dyDescent="0.25">
      <c r="A26" s="4">
        <v>2111</v>
      </c>
      <c r="B26" s="7" t="s">
        <v>24</v>
      </c>
      <c r="C26" s="8"/>
    </row>
    <row r="27" spans="1:3" ht="30" x14ac:dyDescent="0.25">
      <c r="A27" s="4">
        <v>2112</v>
      </c>
      <c r="B27" s="7" t="s">
        <v>25</v>
      </c>
      <c r="C27" s="8"/>
    </row>
    <row r="28" spans="1:3" x14ac:dyDescent="0.25">
      <c r="A28" s="4"/>
      <c r="B28" s="9" t="s">
        <v>11</v>
      </c>
      <c r="C28" s="10">
        <f>SUM(C16:C27)</f>
        <v>0</v>
      </c>
    </row>
    <row r="29" spans="1:3" x14ac:dyDescent="0.25">
      <c r="A29" s="4">
        <v>2200</v>
      </c>
      <c r="B29" s="5" t="s">
        <v>26</v>
      </c>
      <c r="C29" s="10"/>
    </row>
    <row r="30" spans="1:3" x14ac:dyDescent="0.25">
      <c r="A30" s="4">
        <v>2201</v>
      </c>
      <c r="B30" s="7" t="s">
        <v>27</v>
      </c>
      <c r="C30" s="8"/>
    </row>
    <row r="31" spans="1:3" x14ac:dyDescent="0.25">
      <c r="A31" s="4">
        <v>2202</v>
      </c>
      <c r="B31" s="7" t="s">
        <v>28</v>
      </c>
      <c r="C31" s="8"/>
    </row>
    <row r="32" spans="1:3" x14ac:dyDescent="0.25">
      <c r="A32" s="4">
        <v>2203</v>
      </c>
      <c r="B32" s="7" t="s">
        <v>29</v>
      </c>
      <c r="C32" s="8"/>
    </row>
    <row r="33" spans="1:3" x14ac:dyDescent="0.25">
      <c r="A33" s="4">
        <v>2204</v>
      </c>
      <c r="B33" s="7" t="s">
        <v>30</v>
      </c>
      <c r="C33" s="8"/>
    </row>
    <row r="34" spans="1:3" x14ac:dyDescent="0.25">
      <c r="A34" s="4">
        <v>2205</v>
      </c>
      <c r="B34" s="7" t="s">
        <v>31</v>
      </c>
      <c r="C34" s="8"/>
    </row>
    <row r="35" spans="1:3" x14ac:dyDescent="0.25">
      <c r="A35" s="4">
        <v>2206</v>
      </c>
      <c r="B35" s="7" t="s">
        <v>32</v>
      </c>
      <c r="C35" s="8"/>
    </row>
    <row r="36" spans="1:3" x14ac:dyDescent="0.25">
      <c r="A36" s="4">
        <v>2207</v>
      </c>
      <c r="B36" s="7" t="s">
        <v>33</v>
      </c>
      <c r="C36" s="8"/>
    </row>
    <row r="37" spans="1:3" x14ac:dyDescent="0.25">
      <c r="A37" s="4">
        <v>2208</v>
      </c>
      <c r="B37" s="7" t="s">
        <v>34</v>
      </c>
      <c r="C37" s="8"/>
    </row>
    <row r="38" spans="1:3" x14ac:dyDescent="0.25">
      <c r="A38" s="4">
        <v>2209</v>
      </c>
      <c r="B38" s="7" t="s">
        <v>35</v>
      </c>
      <c r="C38" s="8"/>
    </row>
    <row r="39" spans="1:3" x14ac:dyDescent="0.25">
      <c r="A39" s="4">
        <v>2210</v>
      </c>
      <c r="B39" s="7" t="s">
        <v>36</v>
      </c>
      <c r="C39" s="8"/>
    </row>
    <row r="40" spans="1:3" x14ac:dyDescent="0.25">
      <c r="A40" s="4">
        <v>2211</v>
      </c>
      <c r="B40" s="7" t="s">
        <v>37</v>
      </c>
      <c r="C40" s="8"/>
    </row>
    <row r="41" spans="1:3" x14ac:dyDescent="0.25">
      <c r="A41" s="4">
        <v>2212</v>
      </c>
      <c r="B41" s="7" t="s">
        <v>38</v>
      </c>
      <c r="C41" s="8"/>
    </row>
    <row r="42" spans="1:3" x14ac:dyDescent="0.25">
      <c r="A42" s="4">
        <v>2213</v>
      </c>
      <c r="B42" s="7" t="s">
        <v>39</v>
      </c>
      <c r="C42" s="8"/>
    </row>
    <row r="43" spans="1:3" x14ac:dyDescent="0.25">
      <c r="A43" s="4">
        <v>2214</v>
      </c>
      <c r="B43" s="7" t="s">
        <v>40</v>
      </c>
      <c r="C43" s="8"/>
    </row>
    <row r="44" spans="1:3" x14ac:dyDescent="0.25">
      <c r="A44" s="11">
        <v>2215</v>
      </c>
      <c r="B44" s="12" t="s">
        <v>41</v>
      </c>
      <c r="C44" s="8"/>
    </row>
    <row r="45" spans="1:3" x14ac:dyDescent="0.25">
      <c r="A45" s="11"/>
      <c r="B45" s="13" t="s">
        <v>11</v>
      </c>
      <c r="C45" s="10">
        <f>SUM(C30:C44)</f>
        <v>0</v>
      </c>
    </row>
    <row r="46" spans="1:3" x14ac:dyDescent="0.25">
      <c r="A46" s="4">
        <v>3000</v>
      </c>
      <c r="B46" s="5" t="s">
        <v>42</v>
      </c>
      <c r="C46" s="10"/>
    </row>
    <row r="47" spans="1:3" x14ac:dyDescent="0.25">
      <c r="A47" s="4"/>
      <c r="B47" s="9" t="s">
        <v>11</v>
      </c>
      <c r="C47" s="10"/>
    </row>
    <row r="48" spans="1:3" x14ac:dyDescent="0.25">
      <c r="A48" s="4">
        <v>4000</v>
      </c>
      <c r="B48" s="5" t="s">
        <v>43</v>
      </c>
      <c r="C48" s="10"/>
    </row>
    <row r="49" spans="1:3" x14ac:dyDescent="0.25">
      <c r="A49" s="4">
        <v>4001</v>
      </c>
      <c r="B49" s="7" t="s">
        <v>44</v>
      </c>
      <c r="C49" s="8"/>
    </row>
    <row r="50" spans="1:3" x14ac:dyDescent="0.25">
      <c r="A50" s="4">
        <v>4002</v>
      </c>
      <c r="B50" s="7" t="s">
        <v>45</v>
      </c>
      <c r="C50" s="8"/>
    </row>
    <row r="51" spans="1:3" ht="30" x14ac:dyDescent="0.25">
      <c r="A51" s="4">
        <v>4003</v>
      </c>
      <c r="B51" s="7" t="s">
        <v>46</v>
      </c>
      <c r="C51" s="8"/>
    </row>
    <row r="52" spans="1:3" ht="30" x14ac:dyDescent="0.25">
      <c r="A52" s="4">
        <v>4004</v>
      </c>
      <c r="B52" s="7" t="s">
        <v>47</v>
      </c>
      <c r="C52" s="8"/>
    </row>
    <row r="53" spans="1:3" x14ac:dyDescent="0.25">
      <c r="A53" s="4">
        <v>4005</v>
      </c>
      <c r="B53" s="7" t="s">
        <v>48</v>
      </c>
      <c r="C53" s="8"/>
    </row>
    <row r="54" spans="1:3" x14ac:dyDescent="0.25">
      <c r="A54" s="4">
        <v>4006</v>
      </c>
      <c r="B54" s="7" t="s">
        <v>49</v>
      </c>
      <c r="C54" s="8"/>
    </row>
    <row r="55" spans="1:3" x14ac:dyDescent="0.25">
      <c r="A55" s="4" t="s">
        <v>50</v>
      </c>
      <c r="B55" s="9" t="s">
        <v>11</v>
      </c>
      <c r="C55" s="10">
        <f>SUM(C49:C54)</f>
        <v>0</v>
      </c>
    </row>
    <row r="56" spans="1:3" x14ac:dyDescent="0.25">
      <c r="A56" s="4">
        <v>5000</v>
      </c>
      <c r="B56" s="5" t="s">
        <v>51</v>
      </c>
      <c r="C56" s="10"/>
    </row>
    <row r="57" spans="1:3" x14ac:dyDescent="0.25">
      <c r="A57" s="4">
        <v>5001</v>
      </c>
      <c r="B57" s="7" t="s">
        <v>52</v>
      </c>
      <c r="C57" s="8"/>
    </row>
    <row r="58" spans="1:3" x14ac:dyDescent="0.25">
      <c r="A58" s="4">
        <v>5002</v>
      </c>
      <c r="B58" s="7" t="s">
        <v>53</v>
      </c>
      <c r="C58" s="8"/>
    </row>
    <row r="59" spans="1:3" x14ac:dyDescent="0.25">
      <c r="A59" s="4">
        <v>5003</v>
      </c>
      <c r="B59" s="7" t="s">
        <v>54</v>
      </c>
      <c r="C59" s="8"/>
    </row>
    <row r="60" spans="1:3" x14ac:dyDescent="0.25">
      <c r="A60" s="4">
        <v>5004</v>
      </c>
      <c r="B60" s="7" t="s">
        <v>55</v>
      </c>
      <c r="C60" s="8"/>
    </row>
    <row r="61" spans="1:3" x14ac:dyDescent="0.25">
      <c r="A61" s="4">
        <v>5005</v>
      </c>
      <c r="B61" s="7" t="s">
        <v>56</v>
      </c>
      <c r="C61" s="8"/>
    </row>
    <row r="62" spans="1:3" x14ac:dyDescent="0.25">
      <c r="A62" s="4">
        <v>5006</v>
      </c>
      <c r="B62" s="7" t="s">
        <v>57</v>
      </c>
      <c r="C62" s="8"/>
    </row>
    <row r="63" spans="1:3" ht="30" x14ac:dyDescent="0.25">
      <c r="A63" s="4">
        <v>5007</v>
      </c>
      <c r="B63" s="7" t="s">
        <v>58</v>
      </c>
      <c r="C63" s="8"/>
    </row>
    <row r="64" spans="1:3" x14ac:dyDescent="0.25">
      <c r="A64" s="4">
        <v>5008</v>
      </c>
      <c r="B64" s="7" t="s">
        <v>59</v>
      </c>
      <c r="C64" s="8"/>
    </row>
    <row r="65" spans="1:3" x14ac:dyDescent="0.25">
      <c r="A65" s="4">
        <v>5009</v>
      </c>
      <c r="B65" s="7" t="s">
        <v>60</v>
      </c>
      <c r="C65" s="8"/>
    </row>
    <row r="66" spans="1:3" x14ac:dyDescent="0.25">
      <c r="A66" s="4">
        <v>5010</v>
      </c>
      <c r="B66" s="7" t="s">
        <v>61</v>
      </c>
      <c r="C66" s="8"/>
    </row>
    <row r="67" spans="1:3" x14ac:dyDescent="0.25">
      <c r="A67" s="4">
        <v>5011</v>
      </c>
      <c r="B67" s="7" t="s">
        <v>62</v>
      </c>
      <c r="C67" s="8"/>
    </row>
    <row r="68" spans="1:3" x14ac:dyDescent="0.25">
      <c r="A68" s="4">
        <v>5012</v>
      </c>
      <c r="B68" s="7" t="s">
        <v>63</v>
      </c>
      <c r="C68" s="8"/>
    </row>
    <row r="69" spans="1:3" x14ac:dyDescent="0.25">
      <c r="A69" s="4">
        <v>5013</v>
      </c>
      <c r="B69" s="7" t="s">
        <v>64</v>
      </c>
      <c r="C69" s="8"/>
    </row>
    <row r="70" spans="1:3" x14ac:dyDescent="0.25">
      <c r="A70" s="4">
        <v>5014</v>
      </c>
      <c r="B70" s="7" t="s">
        <v>65</v>
      </c>
      <c r="C70" s="8"/>
    </row>
    <row r="71" spans="1:3" x14ac:dyDescent="0.25">
      <c r="A71" s="4">
        <v>5015</v>
      </c>
      <c r="B71" s="7" t="s">
        <v>66</v>
      </c>
      <c r="C71" s="8"/>
    </row>
    <row r="72" spans="1:3" x14ac:dyDescent="0.25">
      <c r="A72" s="4">
        <v>5016</v>
      </c>
      <c r="B72" s="7" t="s">
        <v>67</v>
      </c>
      <c r="C72" s="8"/>
    </row>
    <row r="73" spans="1:3" x14ac:dyDescent="0.25">
      <c r="A73" s="4">
        <v>5017</v>
      </c>
      <c r="B73" s="7" t="s">
        <v>68</v>
      </c>
      <c r="C73" s="8"/>
    </row>
    <row r="74" spans="1:3" ht="30" x14ac:dyDescent="0.25">
      <c r="A74" s="4">
        <v>5018</v>
      </c>
      <c r="B74" s="7" t="s">
        <v>69</v>
      </c>
      <c r="C74" s="8"/>
    </row>
    <row r="75" spans="1:3" x14ac:dyDescent="0.25">
      <c r="A75" s="4">
        <v>5019</v>
      </c>
      <c r="B75" s="7" t="s">
        <v>70</v>
      </c>
      <c r="C75" s="8"/>
    </row>
    <row r="76" spans="1:3" x14ac:dyDescent="0.25">
      <c r="A76" s="4">
        <v>5020</v>
      </c>
      <c r="B76" s="7" t="s">
        <v>71</v>
      </c>
      <c r="C76" s="8"/>
    </row>
    <row r="77" spans="1:3" x14ac:dyDescent="0.25">
      <c r="A77" s="4">
        <v>5021</v>
      </c>
      <c r="B77" s="7" t="s">
        <v>72</v>
      </c>
      <c r="C77" s="8"/>
    </row>
    <row r="78" spans="1:3" x14ac:dyDescent="0.25">
      <c r="A78" s="4"/>
      <c r="B78" s="9" t="s">
        <v>11</v>
      </c>
      <c r="C78" s="10">
        <f>SUM(C57:C77)</f>
        <v>0</v>
      </c>
    </row>
    <row r="79" spans="1:3" x14ac:dyDescent="0.25">
      <c r="A79" s="4">
        <v>6000</v>
      </c>
      <c r="B79" s="5" t="s">
        <v>73</v>
      </c>
      <c r="C79" s="10"/>
    </row>
    <row r="80" spans="1:3" x14ac:dyDescent="0.25">
      <c r="A80" s="4">
        <v>6001</v>
      </c>
      <c r="B80" s="7" t="s">
        <v>74</v>
      </c>
      <c r="C80" s="8"/>
    </row>
    <row r="81" spans="1:3" x14ac:dyDescent="0.25">
      <c r="A81" s="4">
        <v>6002</v>
      </c>
      <c r="B81" s="7" t="s">
        <v>75</v>
      </c>
      <c r="C81" s="8"/>
    </row>
    <row r="82" spans="1:3" x14ac:dyDescent="0.25">
      <c r="A82" s="4">
        <v>6003</v>
      </c>
      <c r="B82" s="7" t="s">
        <v>76</v>
      </c>
      <c r="C82" s="8"/>
    </row>
    <row r="83" spans="1:3" x14ac:dyDescent="0.25">
      <c r="A83" s="4">
        <v>6004</v>
      </c>
      <c r="B83" s="7" t="s">
        <v>77</v>
      </c>
      <c r="C83" s="8"/>
    </row>
    <row r="84" spans="1:3" x14ac:dyDescent="0.25">
      <c r="A84" s="4">
        <v>6005</v>
      </c>
      <c r="B84" s="7" t="s">
        <v>78</v>
      </c>
      <c r="C84" s="8"/>
    </row>
    <row r="85" spans="1:3" x14ac:dyDescent="0.25">
      <c r="A85" s="4">
        <v>6006</v>
      </c>
      <c r="B85" s="7" t="s">
        <v>79</v>
      </c>
      <c r="C85" s="8"/>
    </row>
    <row r="86" spans="1:3" x14ac:dyDescent="0.25">
      <c r="A86" s="4">
        <v>6007</v>
      </c>
      <c r="B86" s="7" t="s">
        <v>80</v>
      </c>
      <c r="C86" s="8"/>
    </row>
    <row r="87" spans="1:3" x14ac:dyDescent="0.25">
      <c r="A87" s="4">
        <v>6008</v>
      </c>
      <c r="B87" s="7" t="s">
        <v>81</v>
      </c>
      <c r="C87" s="8"/>
    </row>
    <row r="88" spans="1:3" x14ac:dyDescent="0.25">
      <c r="A88" s="4">
        <v>6009</v>
      </c>
      <c r="B88" s="7" t="s">
        <v>82</v>
      </c>
      <c r="C88" s="8"/>
    </row>
    <row r="89" spans="1:3" x14ac:dyDescent="0.25">
      <c r="A89" s="4">
        <v>6010</v>
      </c>
      <c r="B89" s="7" t="s">
        <v>83</v>
      </c>
      <c r="C89" s="8">
        <f>SUM(C90:C92)</f>
        <v>0</v>
      </c>
    </row>
    <row r="90" spans="1:3" x14ac:dyDescent="0.25">
      <c r="A90" s="14"/>
      <c r="B90" s="7" t="s">
        <v>84</v>
      </c>
      <c r="C90" s="8"/>
    </row>
    <row r="91" spans="1:3" x14ac:dyDescent="0.25">
      <c r="A91" s="14"/>
      <c r="B91" s="7" t="s">
        <v>85</v>
      </c>
      <c r="C91" s="8"/>
    </row>
    <row r="92" spans="1:3" x14ac:dyDescent="0.25">
      <c r="A92" s="14"/>
      <c r="B92" s="7" t="s">
        <v>86</v>
      </c>
      <c r="C92" s="8"/>
    </row>
    <row r="93" spans="1:3" x14ac:dyDescent="0.25">
      <c r="A93" s="4"/>
      <c r="B93" s="9" t="s">
        <v>11</v>
      </c>
      <c r="C93" s="10">
        <f>SUM(C80:C89)</f>
        <v>0</v>
      </c>
    </row>
    <row r="94" spans="1:3" x14ac:dyDescent="0.25">
      <c r="A94" s="4">
        <v>7000</v>
      </c>
      <c r="B94" s="5" t="s">
        <v>87</v>
      </c>
      <c r="C94" s="10"/>
    </row>
    <row r="95" spans="1:3" x14ac:dyDescent="0.25">
      <c r="A95" s="4">
        <v>7001</v>
      </c>
      <c r="B95" s="7" t="s">
        <v>88</v>
      </c>
      <c r="C95" s="8"/>
    </row>
    <row r="96" spans="1:3" x14ac:dyDescent="0.25">
      <c r="A96" s="4">
        <v>7002</v>
      </c>
      <c r="B96" s="7" t="s">
        <v>89</v>
      </c>
      <c r="C96" s="8"/>
    </row>
    <row r="97" spans="1:4" ht="30" x14ac:dyDescent="0.25">
      <c r="A97" s="4">
        <v>7003</v>
      </c>
      <c r="B97" s="7" t="s">
        <v>90</v>
      </c>
      <c r="C97" s="8"/>
    </row>
    <row r="98" spans="1:4" ht="30" x14ac:dyDescent="0.25">
      <c r="A98" s="4">
        <v>7004</v>
      </c>
      <c r="B98" s="7" t="s">
        <v>91</v>
      </c>
      <c r="C98" s="8"/>
    </row>
    <row r="99" spans="1:4" x14ac:dyDescent="0.25">
      <c r="A99" s="4">
        <v>7005</v>
      </c>
      <c r="B99" s="7" t="s">
        <v>92</v>
      </c>
      <c r="C99" s="8"/>
    </row>
    <row r="100" spans="1:4" x14ac:dyDescent="0.25">
      <c r="A100" s="4" t="s">
        <v>50</v>
      </c>
      <c r="B100" s="9" t="s">
        <v>11</v>
      </c>
      <c r="C100" s="10">
        <f>SUM(C95:C99)</f>
        <v>0</v>
      </c>
    </row>
    <row r="101" spans="1:4" x14ac:dyDescent="0.25">
      <c r="A101" s="4">
        <v>8000</v>
      </c>
      <c r="B101" s="5" t="s">
        <v>93</v>
      </c>
      <c r="C101" s="10"/>
    </row>
    <row r="102" spans="1:4" x14ac:dyDescent="0.25">
      <c r="A102" s="4"/>
      <c r="B102" s="9" t="s">
        <v>94</v>
      </c>
      <c r="C102" s="10"/>
    </row>
    <row r="103" spans="1:4" x14ac:dyDescent="0.25">
      <c r="A103" s="4">
        <v>9000</v>
      </c>
      <c r="B103" s="5" t="s">
        <v>95</v>
      </c>
      <c r="C103" s="10">
        <f>C13+C28+C45+C47+C55+C78+C93+C100+C102</f>
        <v>0</v>
      </c>
    </row>
    <row r="104" spans="1:4" x14ac:dyDescent="0.25">
      <c r="A104" s="4">
        <v>10000</v>
      </c>
      <c r="B104" s="5" t="s">
        <v>96</v>
      </c>
      <c r="C104" s="10"/>
    </row>
    <row r="105" spans="1:4" x14ac:dyDescent="0.25">
      <c r="A105" s="4">
        <v>11000</v>
      </c>
      <c r="B105" s="5" t="s">
        <v>97</v>
      </c>
      <c r="C105" s="10"/>
    </row>
    <row r="106" spans="1:4" x14ac:dyDescent="0.25">
      <c r="A106" s="4">
        <v>12000</v>
      </c>
      <c r="B106" s="5" t="s">
        <v>98</v>
      </c>
      <c r="C106" s="10"/>
    </row>
    <row r="107" spans="1:4" x14ac:dyDescent="0.25">
      <c r="A107" s="4">
        <v>20000</v>
      </c>
      <c r="B107" s="9" t="s">
        <v>99</v>
      </c>
      <c r="C107" s="10">
        <f>C103+C104+C105+C106</f>
        <v>0</v>
      </c>
    </row>
    <row r="109" spans="1:4" ht="31.5" x14ac:dyDescent="0.25">
      <c r="B109" s="18" t="s">
        <v>101</v>
      </c>
      <c r="C109" s="19"/>
      <c r="D109" s="19"/>
    </row>
    <row r="110" spans="1:4" ht="15.75" x14ac:dyDescent="0.25">
      <c r="A110" s="18"/>
      <c r="B110" s="20" t="s">
        <v>102</v>
      </c>
      <c r="C110" s="19"/>
      <c r="D110" s="19"/>
    </row>
    <row r="111" spans="1:4" ht="15.75" x14ac:dyDescent="0.25">
      <c r="A111" s="21"/>
      <c r="B111" s="19" t="s">
        <v>103</v>
      </c>
      <c r="C111" s="19"/>
      <c r="D111" s="22"/>
    </row>
  </sheetData>
  <mergeCells count="3">
    <mergeCell ref="A3:C3"/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Ilya Balakaev</cp:lastModifiedBy>
  <dcterms:created xsi:type="dcterms:W3CDTF">2016-03-03T07:26:39Z</dcterms:created>
  <dcterms:modified xsi:type="dcterms:W3CDTF">2016-03-17T09:28:49Z</dcterms:modified>
</cp:coreProperties>
</file>